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partment of the Navy\NOVEMBER\"/>
    </mc:Choice>
  </mc:AlternateContent>
  <bookViews>
    <workbookView xWindow="0" yWindow="0" windowWidth="28800" windowHeight="13020" activeTab="2"/>
  </bookViews>
  <sheets>
    <sheet name="Instruction Sheet" sheetId="1" r:id="rId1"/>
    <sheet name="Agency Acronym" sheetId="4" r:id="rId2"/>
    <sheet name="NAVY" sheetId="2" r:id="rId3"/>
  </sheets>
  <definedNames>
    <definedName name="_xlnm.Print_Area" localSheetId="0">'Instruction Sheet'!$A$1:$M$63</definedName>
    <definedName name="_xlnm.Print_Area" localSheetId="2">NAVY!$A$6:$N$29</definedName>
    <definedName name="_xlnm.Print_Titles" localSheetId="2">NAVY!$12:$13</definedName>
    <definedName name="Z_46D91775_94C2_49FF_9613_A9FB49F1B179_.wvu.Cols" localSheetId="2" hidden="1">NAVY!$E:$E</definedName>
    <definedName name="Z_46D91775_94C2_49FF_9613_A9FB49F1B179_.wvu.PrintArea" localSheetId="2" hidden="1">NAVY!$A$1:$N$417</definedName>
    <definedName name="Z_46D91775_94C2_49FF_9613_A9FB49F1B179_.wvu.PrintTitles" localSheetId="2" hidden="1">NAVY!$12:$13</definedName>
    <definedName name="Z_46D91775_94C2_49FF_9613_A9FB49F1B179_.wvu.Rows" localSheetId="2" hidden="1">NAVY!$1:$1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B10" i="2" l="1"/>
  <c r="F21" i="2"/>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<sst xmlns="http://schemas.openxmlformats.org/spreadsheetml/2006/main" count="1800" uniqueCount="375">
  <si>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</si>
  <si>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</si>
  <si>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</si>
  <si>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</si>
  <si>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</si>
  <si>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</si>
  <si>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</si>
  <si>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</si>
  <si>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</si>
  <si>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</si>
  <si>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</si>
  <si>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</si>
  <si>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</si>
  <si>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</si>
  <si>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</si>
  <si>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</si>
  <si>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</si>
  <si>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</si>
  <si>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</si>
  <si>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</si>
  <si>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</si>
  <si>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</si>
  <si>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</si>
  <si>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</si>
  <si>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</si>
  <si>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</si>
  <si>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</si>
  <si>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</si>
  <si>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</si>
  <si>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</si>
  <si>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</si>
  <si>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</si>
  <si>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</si>
  <si>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</si>
  <si>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</si>
  <si>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</si>
  <si>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</si>
  <si>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</si>
  <si>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</si>
  <si>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</si>
  <si>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</si>
  <si>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</si>
  <si>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</si>
  <si>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</si>
  <si>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</si>
  <si>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</si>
  <si>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</si>
  <si>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</si>
  <si>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</si>
  <si>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</si>
  <si>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</si>
  <si>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</si>
  <si>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</si>
  <si>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</si>
  <si>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</si>
  <si>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</si>
  <si>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</si>
  <si>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</si>
  <si>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</si>
  <si>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</si>
  <si>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</si>
  <si>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</si>
  <si>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</si>
  <si>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</si>
  <si>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</si>
  <si>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</si>
  <si>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</si>
  <si>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</si>
  <si>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</si>
  <si>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</si>
  <si>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</si>
  <si>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</si>
  <si>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</si>
  <si>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</si>
  <si>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</si>
  <si>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</si>
  <si>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</si>
  <si>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</si>
  <si>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</si>
  <si>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</si>
  <si>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</si>
  <si>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</si>
  <si>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</si>
  <si>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</si>
  <si>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</si>
  <si>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</si>
  <si>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</si>
  <si>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</si>
  <si>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</si>
  <si>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</si>
  <si>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</si>
  <si>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</si>
  <si>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</si>
  <si>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</si>
  <si>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</si>
  <si>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</si>
  <si>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</si>
  <si>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</si>
  <si>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</si>
  <si>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</si>
  <si>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</si>
  <si>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</si>
  <si>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</si>
  <si>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</si>
  <si>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</si>
  <si>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</si>
  <si>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</si>
  <si>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</si>
  <si>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</si>
  <si>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</si>
  <si>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</si>
  <si>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</si>
  <si>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</si>
  <si>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</si>
  <si>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</si>
  <si>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</si>
  <si>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</si>
  <si>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</si>
  <si>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</si>
  <si>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</si>
  <si>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</si>
  <si>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</si>
  <si>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</si>
  <si>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</si>
  <si>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</si>
  <si>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</si>
  <si>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</si>
  <si>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</si>
  <si>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</si>
  <si>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</si>
  <si>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</si>
  <si>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</si>
  <si>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</si>
  <si>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</si>
  <si>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</si>
  <si>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</si>
  <si>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</si>
  <si>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</si>
  <si>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</si>
  <si>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</si>
  <si>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</si>
  <si>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</si>
  <si>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</si>
  <si>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</si>
  <si>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</si>
  <si>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</si>
  <si>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</si>
  <si>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</si>
  <si>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</si>
  <si>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</si>
  <si>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</si>
  <si>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</si>
  <si>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</si>
  <si>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</si>
  <si>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</si>
  <si>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</si>
  <si>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</si>
  <si>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</si>
  <si>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</si>
  <si>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</si>
  <si>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</si>
  <si>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</si>
  <si>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</si>
  <si>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</si>
  <si>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</si>
  <si>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</si>
  <si>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</si>
  <si>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</si>
  <si>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</si>
  <si>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</si>
  <si>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</si>
  <si>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</si>
  <si>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</si>
  <si>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</si>
  <si>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</si>
  <si>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</si>
  <si>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</si>
  <si>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</si>
  <si>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</si>
  <si>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</si>
  <si>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</si>
  <si>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</si>
  <si>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</si>
  <si>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</si>
  <si>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</si>
  <si>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</si>
  <si>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</si>
  <si>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</si>
  <si>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</si>
  <si>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</si>
  <si>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</si>
  <si>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</si>
  <si>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</si>
  <si>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</si>
  <si>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</si>
  <si>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</si>
  <si>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</si>
  <si>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</si>
  <si>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</si>
  <si>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</si>
  <si>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</si>
  <si>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</si>
  <si>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</si>
  <si>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</si>
  <si>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</si>
  <si>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</si>
  <si>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</si>
  <si>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</si>
  <si>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</si>
  <si>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</si>
  <si>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</si>
  <si>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</si>
  <si>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</si>
  <si>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</si>
  <si>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</si>
  <si>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</si>
  <si>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</si>
  <si>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</si>
  <si>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</si>
  <si>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</si>
  <si>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</si>
  <si>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</si>
  <si>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</si>
  <si>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</si>
  <si>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</si>
  <si>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</si>
  <si>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</si>
  <si>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</si>
  <si>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</si>
  <si>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</si>
  <si>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</si>
  <si>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</si>
  <si>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</si>
  <si>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</si>
  <si>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</si>
  <si>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</si>
  <si>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</si>
  <si>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</si>
  <si>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</si>
  <si>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</si>
  <si>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</si>
  <si>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</si>
  <si>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</si>
  <si>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</si>
  <si>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</si>
  <si>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</si>
  <si>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</si>
  <si>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</si>
  <si>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</si>
  <si>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</si>
  <si>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</si>
  <si>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</si>
  <si>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</si>
  <si>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</si>
  <si>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</si>
  <si>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</si>
  <si>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</si>
  <si>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</si>
  <si>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</si>
  <si>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</si>
  <si>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</si>
  <si>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</si>
  <si>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</si>
  <si>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</si>
  <si>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</si>
  <si>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</si>
  <si>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</si>
  <si>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</si>
  <si>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</si>
  <si>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</si>
  <si>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</si>
  <si>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</si>
  <si>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</si>
  <si>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</si>
  <si>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</si>
  <si>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</si>
  <si>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</si>
  <si>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</si>
  <si>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</si>
  <si>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</si>
  <si>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</si>
  <si>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</si>
  <si>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</si>
  <si>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</si>
  <si>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</si>
  <si>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</si>
  <si>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</si>
  <si>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</si>
  <si>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</si>
  <si>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</si>
  <si>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</si>
  <si>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</si>
  <si>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</si>
  <si>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</si>
  <si>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</si>
  <si>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</si>
  <si>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</si>
  <si>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</si>
  <si>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</si>
  <si>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</si>
  <si>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</si>
  <si>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</si>
  <si>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</si>
  <si>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</si>
  <si>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</si>
  <si>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</si>
  <si>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</si>
  <si>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</si>
  <si>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</si>
  <si>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</si>
  <si>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</si>
  <si>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</si>
  <si>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</si>
  <si>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</si>
  <si>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</si>
  <si>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</si>
  <si>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</si>
  <si>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</si>
  <si>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</si>
  <si>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</si>
  <si>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</si>
  <si>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</si>
  <si>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</si>
  <si>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</si>
  <si>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</si>
  <si>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</si>
  <si>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</si>
  <si>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</si>
  <si>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</si>
  <si>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</si>
  <si>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</si>
  <si>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</si>
  <si>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</si>
  <si>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</si>
  <si>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</si>
  <si>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</si>
  <si>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</si>
  <si>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</si>
  <si>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</si>
  <si>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</si>
  <si>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</si>
  <si>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</si>
  <si>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</si>
  <si>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</si>
  <si>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</si>
  <si>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</si>
  <si>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</si>
  <si>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</si>
  <si>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</si>
  <si>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</si>
  <si>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</si>
  <si>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</si>
  <si>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</si>
  <si>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</si>
  <si>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</si>
  <si>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</si>
  <si>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</si>
  <si>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</si>
  <si>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</si>
  <si>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</si>
  <si>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</si>
  <si>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</si>
  <si>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</si>
  <si>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</si>
  <si>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</si>
  <si>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</si>
  <si>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Department of the Navy</t>
  </si>
  <si>
    <t>MCRD San Diego Band</t>
  </si>
  <si>
    <t>Taping of the Price is Right Television Show</t>
  </si>
  <si>
    <t>Price is Right Studio</t>
  </si>
  <si>
    <t>Los Angeles, CA</t>
  </si>
  <si>
    <t xml:space="preserve">Price is Right Studio </t>
  </si>
  <si>
    <t xml:space="preserve">Travel &amp; Meals </t>
  </si>
  <si>
    <t>Russell Bowers</t>
  </si>
  <si>
    <t>Russell.Bowers@usmc.mil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</si>
</sst>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A8" sqref="A8:M8"/>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2"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4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7" customHeight="1">
      <c r="A24" s="10"/>
      <c r="B24" s="49" t="s">
        <v>325</v>
      </c>
      <c r="C24" s="49"/>
      <c r="D24" s="49"/>
      <c r="E24" s="49"/>
      <c r="F24" s="49"/>
      <c r="G24" s="49"/>
      <c r="H24" s="49"/>
      <c r="I24" s="49"/>
      <c r="J24" s="49"/>
      <c r="K24" s="49"/>
      <c r="L24" s="49"/>
      <c r="M24" s="49"/>
    </row>
    <row r="25" spans="1:13" s="12" customFormat="1" ht="19.7"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9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2"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7"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2"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4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950000000000003"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2" workbookViewId="0">
      <selection activeCell="B51" sqref="B5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e">
        <f>CONCATENATE("1353 Travel Report for ",B9,", ",B10," for the reporting period ",IF(G9=0,IF(I9=0,CONCATENATE("[MARK REPORTING PERIOD]"),CONCATENATE(Q423)), CONCATENATE(Q422)))</f>
        <v>#REF!</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366</v>
      </c>
      <c r="C9" s="144"/>
      <c r="D9" s="144"/>
      <c r="E9" s="144"/>
      <c r="F9" s="144"/>
      <c r="G9" s="155"/>
      <c r="H9" s="164" t="str">
        <f>"REPORTING PERIOD: "&amp;Q422</f>
        <v>REPORTING PERIOD: OCTOBER 1, 2021- MARCH 31, 2022</v>
      </c>
      <c r="I9" s="158" t="s">
        <v>365</v>
      </c>
      <c r="J9" s="167" t="str">
        <f>"REPORTING PERIOD: "&amp;Q423</f>
        <v>REPORTING PERIOD: APRIL 1 - SEPTEMBER 30, 2022</v>
      </c>
      <c r="K9" s="161"/>
      <c r="L9" s="147" t="s">
        <v>8</v>
      </c>
      <c r="M9" s="148"/>
      <c r="N9" s="24"/>
      <c r="O9" s="21"/>
      <c r="P9" s="1"/>
    </row>
    <row r="10" spans="1:19" customFormat="1" ht="15.95" customHeight="1">
      <c r="A10" s="210"/>
      <c r="B10" s="145" t="e">
        <f>#REF!</f>
        <v>#REF!</v>
      </c>
      <c r="C10" s="144"/>
      <c r="D10" s="144"/>
      <c r="E10" s="144"/>
      <c r="F10" s="146"/>
      <c r="G10" s="156"/>
      <c r="H10" s="165"/>
      <c r="I10" s="159"/>
      <c r="J10" s="168"/>
      <c r="K10" s="162"/>
      <c r="L10" s="147"/>
      <c r="M10" s="148"/>
      <c r="N10" s="24"/>
      <c r="O10" s="21"/>
      <c r="P10" s="1"/>
    </row>
    <row r="11" spans="1:19" customFormat="1" ht="13.5" thickBot="1">
      <c r="A11" s="210"/>
      <c r="B11" s="60" t="s">
        <v>21</v>
      </c>
      <c r="C11" s="61" t="s">
        <v>373</v>
      </c>
      <c r="D11" s="206" t="s">
        <v>374</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4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ht="22.5">
      <c r="A19" s="204"/>
      <c r="B19" s="13" t="s">
        <v>367</v>
      </c>
      <c r="C19" s="13" t="s">
        <v>368</v>
      </c>
      <c r="D19" s="5">
        <v>44656</v>
      </c>
      <c r="E19" s="13"/>
      <c r="F19" s="13" t="s">
        <v>370</v>
      </c>
      <c r="G19" s="182" t="s">
        <v>371</v>
      </c>
      <c r="H19" s="183"/>
      <c r="I19" s="184"/>
      <c r="J19" s="67" t="s">
        <v>372</v>
      </c>
      <c r="K19" s="67"/>
      <c r="L19" s="67" t="s">
        <v>3</v>
      </c>
      <c r="M19" s="102">
        <v>2118.71</v>
      </c>
      <c r="N19" s="3"/>
      <c r="V19" s="79"/>
    </row>
    <row r="20" spans="1:22" ht="22.5">
      <c r="A20" s="204"/>
      <c r="B20" s="50" t="s">
        <v>338</v>
      </c>
      <c r="C20" s="50" t="s">
        <v>340</v>
      </c>
      <c r="D20" s="50" t="s">
        <v>23</v>
      </c>
      <c r="E20" s="174" t="s">
        <v>342</v>
      </c>
      <c r="F20" s="174"/>
      <c r="G20" s="178"/>
      <c r="H20" s="179"/>
      <c r="I20" s="180"/>
      <c r="J20" s="18"/>
      <c r="K20" s="19"/>
      <c r="L20" s="19"/>
      <c r="M20" s="20"/>
      <c r="N20" s="3"/>
      <c r="V20" s="80"/>
    </row>
    <row r="21" spans="1:22" ht="23.25" thickBot="1">
      <c r="A21" s="205"/>
      <c r="B21" s="14" t="s">
        <v>367</v>
      </c>
      <c r="C21" s="14" t="s">
        <v>369</v>
      </c>
      <c r="D21" s="101">
        <v>44656</v>
      </c>
      <c r="E21" s="16" t="s">
        <v>4</v>
      </c>
      <c r="F21" s="103">
        <f>$D$21</f>
        <v>44656</v>
      </c>
      <c r="G21" s="234"/>
      <c r="H21" s="235"/>
      <c r="I21" s="236"/>
      <c r="J21" s="18"/>
      <c r="K21" s="19"/>
      <c r="L21" s="19"/>
      <c r="M21" s="20"/>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F28C8592E44F4DBAE93B530A2E8D8E" ma:contentTypeVersion="7" ma:contentTypeDescription="Create a new document." ma:contentTypeScope="" ma:versionID="4a8d25a57d7476855ea2f3490bb2b127">
  <xsd:schema xmlns:xsd="http://www.w3.org/2001/XMLSchema" xmlns:xs="http://www.w3.org/2001/XMLSchema" xmlns:p="http://schemas.microsoft.com/office/2006/metadata/properties" xmlns:ns3="248dff94-c090-4e8a-8f9c-de28e409047a" targetNamespace="http://schemas.microsoft.com/office/2006/metadata/properties" ma:root="true" ma:fieldsID="0dd0c70513effd2101e5232c21d6f942" ns3:_="">
    <xsd:import namespace="248dff94-c090-4e8a-8f9c-de28e409047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dff94-c090-4e8a-8f9c-de28e40904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D822EF-6AF0-4769-9FAA-4B1BAAD6C1C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248dff94-c090-4e8a-8f9c-de28e409047a"/>
    <ds:schemaRef ds:uri="http://www.w3.org/XML/1998/namespace"/>
  </ds:schemaRefs>
</ds:datastoreItem>
</file>

<file path=customXml/itemProps2.xml><?xml version="1.0" encoding="utf-8"?>
<ds:datastoreItem xmlns:ds="http://schemas.openxmlformats.org/officeDocument/2006/customXml" ds:itemID="{CD92EC7B-C16C-48B3-8F2B-A9AC4F5BE94A}">
  <ds:schemaRefs>
    <ds:schemaRef ds:uri="http://schemas.microsoft.com/sharepoint/v3/contenttype/forms"/>
  </ds:schemaRefs>
</ds:datastoreItem>
</file>

<file path=customXml/itemProps3.xml><?xml version="1.0" encoding="utf-8"?>
<ds:datastoreItem xmlns:ds="http://schemas.openxmlformats.org/officeDocument/2006/customXml" ds:itemID="{A8BA51FB-BC83-4B1A-883E-D5EA3175B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dff94-c090-4e8a-8f9c-de28e40904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NAVY</vt:lpstr>
      <vt:lpstr>'Instruction Sheet'!Print_Area</vt:lpstr>
      <vt:lpstr>NAVY!Print_Area</vt:lpstr>
      <vt:lpstr>NAVY!Print_Titles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2022-11-21T15:51:45Z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0x010100F3F28C8592E44F4DBAE93B530A2E8D8E</vt:lpwstr>
  </property>
</Properties>
</file>